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1\Совет\Бюджет 2022\Документы и материалы, предоставляемые одновременно с проектом бюджета\"/>
    </mc:Choice>
  </mc:AlternateContent>
  <bookViews>
    <workbookView xWindow="0" yWindow="0" windowWidth="19170" windowHeight="11520"/>
  </bookViews>
  <sheets>
    <sheet name="1 (2)" sheetId="2" r:id="rId1"/>
  </sheets>
  <definedNames>
    <definedName name="_xlnm._FilterDatabase" localSheetId="0" hidden="1">'1 (2)'!$A$6:$L$16</definedName>
    <definedName name="_xlnm.Print_Area" localSheetId="0">'1 (2)'!$A$1:$K$16</definedName>
  </definedNames>
  <calcPr calcId="152511" refMode="R1C1"/>
</workbook>
</file>

<file path=xl/calcChain.xml><?xml version="1.0" encoding="utf-8"?>
<calcChain xmlns="http://schemas.openxmlformats.org/spreadsheetml/2006/main">
  <c r="E16" i="2" l="1"/>
  <c r="F16" i="2" l="1"/>
  <c r="I16" i="2"/>
  <c r="D16" i="2"/>
  <c r="C16" i="2"/>
  <c r="G16" i="2"/>
  <c r="J7" i="2"/>
  <c r="J8" i="2"/>
  <c r="J9" i="2"/>
  <c r="J10" i="2"/>
  <c r="J11" i="2"/>
  <c r="J16" i="2" s="1"/>
  <c r="J12" i="2"/>
  <c r="G7" i="2"/>
  <c r="G8" i="2"/>
  <c r="G9" i="2"/>
  <c r="G10" i="2"/>
  <c r="G11" i="2"/>
  <c r="G12" i="2"/>
  <c r="F8" i="2"/>
  <c r="F9" i="2"/>
  <c r="F10" i="2"/>
  <c r="F11" i="2"/>
  <c r="F12" i="2"/>
  <c r="F14" i="2"/>
  <c r="F15" i="2"/>
  <c r="K16" i="2" l="1"/>
  <c r="H16" i="2"/>
  <c r="I12" i="2"/>
  <c r="C12" i="2"/>
  <c r="I10" i="2"/>
  <c r="C10" i="2"/>
  <c r="I9" i="2"/>
  <c r="C9" i="2"/>
  <c r="I8" i="2"/>
  <c r="C8" i="2"/>
  <c r="I7" i="2"/>
  <c r="C7" i="2"/>
  <c r="F7" i="2" s="1"/>
</calcChain>
</file>

<file path=xl/sharedStrings.xml><?xml version="1.0" encoding="utf-8"?>
<sst xmlns="http://schemas.openxmlformats.org/spreadsheetml/2006/main" count="51" uniqueCount="21">
  <si>
    <t>№ п/п</t>
  </si>
  <si>
    <t>Прогноз 2022 год</t>
  </si>
  <si>
    <t>Прогноз 2023 год</t>
  </si>
  <si>
    <t>в том числе:</t>
  </si>
  <si>
    <t>х</t>
  </si>
  <si>
    <t>Всего</t>
  </si>
  <si>
    <t>Выпадающие доходы, всего
тыс. рублей</t>
  </si>
  <si>
    <t>Наименование льготы</t>
  </si>
  <si>
    <t>Земельный налог</t>
  </si>
  <si>
    <t xml:space="preserve">Налог на имущество физических лиц </t>
  </si>
  <si>
    <t>Льготы, предоставляемые  членам семей военнослужащих, сотрудников МВД, сотрудников ФСБ, погибших (умерших) при исполнении обязанностей военной службы (служебных обязанностей)</t>
  </si>
  <si>
    <r>
      <t>Льготы, предоставляемые лицам, на которых распространяется действие Федерального закона «О ветеранах»</t>
    </r>
    <r>
      <rPr>
        <sz val="12"/>
        <color theme="1"/>
        <rFont val="Times New Roman"/>
        <family val="1"/>
        <charset val="204"/>
      </rPr>
      <t xml:space="preserve"> </t>
    </r>
  </si>
  <si>
    <t>Льготы, предоставляемые многодетным семьям</t>
  </si>
  <si>
    <t>Льготы, предоставляемые малоимущим гражданам</t>
  </si>
  <si>
    <t xml:space="preserve">Льготы,  предоставляемые муниципальным учреждениям, созданным органами местного самоуправления Сергиево-Посадского городского округа </t>
  </si>
  <si>
    <r>
      <t>Льготы,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предоставляемые органам местного самоуправления Сергиево-Посадского городского округа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</si>
  <si>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Льготы, предоставляемые государственным бюджетным учреждениям здравоохранения, созданным субъектом Российской Федерации – Московской областью, </t>
  </si>
  <si>
    <t>Льготы, предоставляемые медицинским работникам государственных бюджетных учреждений здравоохранения, находящихся на территории Сергиево-Посадского городского округа, которые непосредственно участвовали в оказании помощи пациентам с COVID-19</t>
  </si>
  <si>
    <t>Льготы, предоставляемые  ветеранам и инвалидам ВОВ</t>
  </si>
  <si>
    <t>Прогноз 2024 год</t>
  </si>
  <si>
    <t>Оценка потерь бюджета Сергиево-Посадского городского округа Московской области от предоставленных налоговых льгот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</si>
</sst>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1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3" fontId="11" fillId="0" borderId="2" xfId="3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2" xfId="3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vertical="center" wrapText="1"/>
    </xf>
    <xf numFmtId="3" fontId="3" fillId="0" borderId="0" xfId="1" applyNumberFormat="1" applyFont="1" applyFill="1" applyAlignment="1">
      <alignment vertical="center"/>
    </xf>
    <xf numFmtId="3" fontId="12" fillId="0" borderId="2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0"/>
  <sheetViews>
    <sheetView tabSelected="1" view="pageBreakPreview" zoomScale="73" zoomScaleNormal="100" zoomScaleSheetLayoutView="73" workbookViewId="0">
      <pane xSplit="2" ySplit="5" topLeftCell="C6" activePane="bottomRight" state="frozen"/>
      <selection pane="topRight"/>
      <selection pane="bottomLeft"/>
      <selection pane="bottomRight" activeCell="M9" sqref="M9"/>
    </sheetView>
  </sheetViews>
  <sheetFormatPr defaultColWidth="9.140625" defaultRowHeight="12.75" outlineLevelCol="1" x14ac:dyDescent="0.25"/>
  <cols>
    <col min="1" max="1" width="3.7109375" style="2" customWidth="1"/>
    <col min="2" max="2" width="72.7109375" style="3" customWidth="1"/>
    <col min="3" max="3" width="14.85546875" style="4" customWidth="1" outlineLevel="1"/>
    <col min="4" max="4" width="14" style="3" customWidth="1" outlineLevel="1"/>
    <col min="5" max="5" width="13.42578125" style="3" customWidth="1" outlineLevel="1"/>
    <col min="6" max="6" width="14.7109375" style="4" customWidth="1" outlineLevel="1"/>
    <col min="7" max="7" width="14.28515625" style="3" customWidth="1" outlineLevel="1"/>
    <col min="8" max="8" width="14.85546875" style="3" customWidth="1" outlineLevel="1"/>
    <col min="9" max="9" width="15" style="4" customWidth="1" outlineLevel="1"/>
    <col min="10" max="10" width="14.28515625" style="3" customWidth="1" outlineLevel="1"/>
    <col min="11" max="11" width="14.140625" style="3" customWidth="1" outlineLevel="1"/>
    <col min="12" max="12" width="9.140625" style="3" customWidth="1" outlineLevel="1"/>
    <col min="13" max="16384" width="9.140625" style="3"/>
  </cols>
  <sheetData>
    <row r="1" spans="1:11" ht="86.25" customHeight="1" x14ac:dyDescent="0.25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6.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0.25" customHeight="1" x14ac:dyDescent="0.25">
      <c r="A3" s="20" t="s">
        <v>0</v>
      </c>
      <c r="B3" s="23" t="s">
        <v>7</v>
      </c>
      <c r="C3" s="29" t="s">
        <v>1</v>
      </c>
      <c r="D3" s="29"/>
      <c r="E3" s="29"/>
      <c r="F3" s="29" t="s">
        <v>2</v>
      </c>
      <c r="G3" s="29"/>
      <c r="H3" s="29"/>
      <c r="I3" s="29" t="s">
        <v>19</v>
      </c>
      <c r="J3" s="29"/>
      <c r="K3" s="29"/>
    </row>
    <row r="4" spans="1:11" ht="15.75" customHeight="1" x14ac:dyDescent="0.25">
      <c r="A4" s="21"/>
      <c r="B4" s="24"/>
      <c r="C4" s="27" t="s">
        <v>6</v>
      </c>
      <c r="D4" s="26" t="s">
        <v>3</v>
      </c>
      <c r="E4" s="26"/>
      <c r="F4" s="27" t="s">
        <v>6</v>
      </c>
      <c r="G4" s="26" t="s">
        <v>3</v>
      </c>
      <c r="H4" s="26"/>
      <c r="I4" s="27" t="s">
        <v>6</v>
      </c>
      <c r="J4" s="26" t="s">
        <v>3</v>
      </c>
      <c r="K4" s="26"/>
    </row>
    <row r="5" spans="1:11" ht="63" x14ac:dyDescent="0.25">
      <c r="A5" s="22"/>
      <c r="B5" s="25"/>
      <c r="C5" s="27"/>
      <c r="D5" s="6" t="s">
        <v>8</v>
      </c>
      <c r="E5" s="6" t="s">
        <v>9</v>
      </c>
      <c r="F5" s="27"/>
      <c r="G5" s="6" t="s">
        <v>8</v>
      </c>
      <c r="H5" s="6" t="s">
        <v>9</v>
      </c>
      <c r="I5" s="27"/>
      <c r="J5" s="6" t="s">
        <v>8</v>
      </c>
      <c r="K5" s="6" t="s">
        <v>9</v>
      </c>
    </row>
    <row r="6" spans="1:11" x14ac:dyDescent="0.25">
      <c r="A6" s="19">
        <v>1</v>
      </c>
      <c r="B6" s="19"/>
      <c r="C6" s="7">
        <v>10</v>
      </c>
      <c r="D6" s="7">
        <v>11</v>
      </c>
      <c r="E6" s="7">
        <v>12</v>
      </c>
      <c r="F6" s="7">
        <v>14</v>
      </c>
      <c r="G6" s="7">
        <v>15</v>
      </c>
      <c r="H6" s="7">
        <v>16</v>
      </c>
      <c r="I6" s="7">
        <v>18</v>
      </c>
      <c r="J6" s="7">
        <v>19</v>
      </c>
      <c r="K6" s="7">
        <v>20</v>
      </c>
    </row>
    <row r="7" spans="1:11" ht="71.25" customHeight="1" x14ac:dyDescent="0.25">
      <c r="A7" s="6">
        <v>1</v>
      </c>
      <c r="B7" s="18" t="s">
        <v>14</v>
      </c>
      <c r="C7" s="9">
        <f t="shared" ref="C7:C12" si="0">SUM(D7:E7)</f>
        <v>25314</v>
      </c>
      <c r="D7" s="10">
        <v>25314</v>
      </c>
      <c r="E7" s="15" t="s">
        <v>4</v>
      </c>
      <c r="F7" s="9">
        <f t="shared" ref="F7:F15" si="1">C7</f>
        <v>25314</v>
      </c>
      <c r="G7" s="10">
        <f t="shared" ref="G7:G12" si="2">D7</f>
        <v>25314</v>
      </c>
      <c r="H7" s="15" t="s">
        <v>4</v>
      </c>
      <c r="I7" s="9">
        <f t="shared" ref="I7:I12" si="3">SUM(J7:K7)</f>
        <v>25314</v>
      </c>
      <c r="J7" s="10">
        <f t="shared" ref="J7:J12" si="4">D7</f>
        <v>25314</v>
      </c>
      <c r="K7" s="15" t="s">
        <v>4</v>
      </c>
    </row>
    <row r="8" spans="1:11" ht="33.75" customHeight="1" x14ac:dyDescent="0.25">
      <c r="A8" s="6">
        <v>2</v>
      </c>
      <c r="B8" s="18" t="s">
        <v>15</v>
      </c>
      <c r="C8" s="9">
        <f t="shared" si="0"/>
        <v>2186</v>
      </c>
      <c r="D8" s="10">
        <v>2186</v>
      </c>
      <c r="E8" s="15">
        <v>0</v>
      </c>
      <c r="F8" s="9">
        <f t="shared" si="1"/>
        <v>2186</v>
      </c>
      <c r="G8" s="10">
        <f t="shared" si="2"/>
        <v>2186</v>
      </c>
      <c r="H8" s="15">
        <v>0</v>
      </c>
      <c r="I8" s="9">
        <f t="shared" si="3"/>
        <v>2186</v>
      </c>
      <c r="J8" s="10">
        <f t="shared" si="4"/>
        <v>2186</v>
      </c>
      <c r="K8" s="15">
        <v>0</v>
      </c>
    </row>
    <row r="9" spans="1:11" ht="60" customHeight="1" x14ac:dyDescent="0.25">
      <c r="A9" s="6">
        <v>3</v>
      </c>
      <c r="B9" s="16" t="s">
        <v>11</v>
      </c>
      <c r="C9" s="9">
        <f t="shared" si="0"/>
        <v>215</v>
      </c>
      <c r="D9" s="11">
        <v>215</v>
      </c>
      <c r="E9" s="15" t="s">
        <v>4</v>
      </c>
      <c r="F9" s="9">
        <f t="shared" si="1"/>
        <v>215</v>
      </c>
      <c r="G9" s="11">
        <f t="shared" si="2"/>
        <v>215</v>
      </c>
      <c r="H9" s="15" t="s">
        <v>4</v>
      </c>
      <c r="I9" s="9">
        <f t="shared" si="3"/>
        <v>215</v>
      </c>
      <c r="J9" s="11">
        <f t="shared" si="4"/>
        <v>215</v>
      </c>
      <c r="K9" s="15" t="s">
        <v>4</v>
      </c>
    </row>
    <row r="10" spans="1:11" ht="55.5" customHeight="1" x14ac:dyDescent="0.25">
      <c r="A10" s="6">
        <v>4</v>
      </c>
      <c r="B10" s="17" t="s">
        <v>10</v>
      </c>
      <c r="C10" s="9">
        <f t="shared" si="0"/>
        <v>5</v>
      </c>
      <c r="D10" s="10">
        <v>5</v>
      </c>
      <c r="E10" s="15" t="s">
        <v>4</v>
      </c>
      <c r="F10" s="9">
        <f t="shared" si="1"/>
        <v>5</v>
      </c>
      <c r="G10" s="10">
        <f t="shared" si="2"/>
        <v>5</v>
      </c>
      <c r="H10" s="15" t="s">
        <v>4</v>
      </c>
      <c r="I10" s="9">
        <f t="shared" si="3"/>
        <v>5</v>
      </c>
      <c r="J10" s="10">
        <f t="shared" si="4"/>
        <v>5</v>
      </c>
      <c r="K10" s="15" t="s">
        <v>4</v>
      </c>
    </row>
    <row r="11" spans="1:11" ht="32.450000000000003" customHeight="1" x14ac:dyDescent="0.25">
      <c r="A11" s="6">
        <v>5</v>
      </c>
      <c r="B11" s="8" t="s">
        <v>12</v>
      </c>
      <c r="C11" s="9"/>
      <c r="D11" s="11">
        <v>3.3</v>
      </c>
      <c r="E11" s="15">
        <v>1.5</v>
      </c>
      <c r="F11" s="9">
        <f t="shared" si="1"/>
        <v>0</v>
      </c>
      <c r="G11" s="11">
        <f t="shared" si="2"/>
        <v>3.3</v>
      </c>
      <c r="H11" s="15">
        <v>2</v>
      </c>
      <c r="I11" s="9"/>
      <c r="J11" s="11">
        <f t="shared" si="4"/>
        <v>3.3</v>
      </c>
      <c r="K11" s="15">
        <v>2</v>
      </c>
    </row>
    <row r="12" spans="1:11" ht="18.75" x14ac:dyDescent="0.25">
      <c r="A12" s="6">
        <v>6</v>
      </c>
      <c r="B12" s="8" t="s">
        <v>13</v>
      </c>
      <c r="C12" s="9">
        <f t="shared" si="0"/>
        <v>10</v>
      </c>
      <c r="D12" s="10">
        <v>10</v>
      </c>
      <c r="E12" s="15" t="s">
        <v>4</v>
      </c>
      <c r="F12" s="9">
        <f t="shared" si="1"/>
        <v>10</v>
      </c>
      <c r="G12" s="10">
        <f t="shared" si="2"/>
        <v>10</v>
      </c>
      <c r="H12" s="15" t="s">
        <v>4</v>
      </c>
      <c r="I12" s="9">
        <f t="shared" si="3"/>
        <v>10</v>
      </c>
      <c r="J12" s="10">
        <f t="shared" si="4"/>
        <v>10</v>
      </c>
      <c r="K12" s="15" t="s">
        <v>4</v>
      </c>
    </row>
    <row r="13" spans="1:11" ht="47.25" x14ac:dyDescent="0.25">
      <c r="A13" s="6">
        <v>7</v>
      </c>
      <c r="B13" s="8" t="s">
        <v>16</v>
      </c>
      <c r="C13" s="9">
        <v>8586</v>
      </c>
      <c r="D13" s="10">
        <v>8586</v>
      </c>
      <c r="E13" s="15" t="s">
        <v>4</v>
      </c>
      <c r="F13" s="9">
        <v>0</v>
      </c>
      <c r="G13" s="10">
        <v>0</v>
      </c>
      <c r="H13" s="15" t="s">
        <v>4</v>
      </c>
      <c r="I13" s="9">
        <v>0</v>
      </c>
      <c r="J13" s="10">
        <v>0</v>
      </c>
      <c r="K13" s="15" t="s">
        <v>4</v>
      </c>
    </row>
    <row r="14" spans="1:11" ht="78.75" x14ac:dyDescent="0.25">
      <c r="A14" s="6">
        <v>8</v>
      </c>
      <c r="B14" s="8" t="s">
        <v>17</v>
      </c>
      <c r="C14" s="9">
        <v>0</v>
      </c>
      <c r="D14" s="10">
        <v>5.3</v>
      </c>
      <c r="E14" s="15">
        <v>6.2</v>
      </c>
      <c r="F14" s="9">
        <f t="shared" si="1"/>
        <v>0</v>
      </c>
      <c r="G14" s="10" t="s">
        <v>4</v>
      </c>
      <c r="H14" s="15" t="s">
        <v>4</v>
      </c>
      <c r="I14" s="9" t="s">
        <v>4</v>
      </c>
      <c r="J14" s="10" t="s">
        <v>4</v>
      </c>
      <c r="K14" s="15" t="s">
        <v>4</v>
      </c>
    </row>
    <row r="15" spans="1:11" ht="18.75" x14ac:dyDescent="0.25">
      <c r="A15" s="6">
        <v>9</v>
      </c>
      <c r="B15" s="8" t="s">
        <v>18</v>
      </c>
      <c r="C15" s="9">
        <v>265</v>
      </c>
      <c r="D15" s="10">
        <v>265</v>
      </c>
      <c r="E15" s="15" t="s">
        <v>4</v>
      </c>
      <c r="F15" s="9">
        <f t="shared" si="1"/>
        <v>265</v>
      </c>
      <c r="G15" s="10">
        <v>265</v>
      </c>
      <c r="H15" s="15" t="s">
        <v>4</v>
      </c>
      <c r="I15" s="9">
        <v>265</v>
      </c>
      <c r="J15" s="10">
        <v>265</v>
      </c>
      <c r="K15" s="15" t="s">
        <v>4</v>
      </c>
    </row>
    <row r="16" spans="1:11" s="1" customFormat="1" ht="24.75" customHeight="1" x14ac:dyDescent="0.25">
      <c r="A16" s="12"/>
      <c r="B16" s="13" t="s">
        <v>5</v>
      </c>
      <c r="C16" s="12">
        <f>SUM(C7:C15)</f>
        <v>36581</v>
      </c>
      <c r="D16" s="12">
        <f>SUM(D7:D15)</f>
        <v>36589.600000000006</v>
      </c>
      <c r="E16" s="12">
        <f>SUM(E8:E15)</f>
        <v>7.7</v>
      </c>
      <c r="F16" s="12">
        <f>SUM(F7:F15)</f>
        <v>27995</v>
      </c>
      <c r="G16" s="12">
        <f>SUM(G7:G15)</f>
        <v>27998.3</v>
      </c>
      <c r="H16" s="12">
        <f t="shared" ref="E16:K16" si="5">SUM(H7:H12)</f>
        <v>2</v>
      </c>
      <c r="I16" s="12">
        <f>SUM(I7:I15)</f>
        <v>27995</v>
      </c>
      <c r="J16" s="12">
        <f>SUM(J7:J15)</f>
        <v>27998.3</v>
      </c>
      <c r="K16" s="12">
        <f t="shared" si="5"/>
        <v>2</v>
      </c>
    </row>
    <row r="17" spans="3:11" x14ac:dyDescent="0.25">
      <c r="C17" s="14"/>
      <c r="D17" s="14"/>
      <c r="E17" s="14"/>
      <c r="F17" s="14"/>
      <c r="G17" s="14"/>
      <c r="H17" s="14"/>
      <c r="I17" s="14"/>
      <c r="J17" s="14"/>
      <c r="K17" s="14"/>
    </row>
    <row r="18" spans="3:11" x14ac:dyDescent="0.25">
      <c r="C18" s="3"/>
      <c r="F18" s="3"/>
      <c r="I18" s="3"/>
    </row>
    <row r="19" spans="3:11" x14ac:dyDescent="0.25">
      <c r="C19" s="3"/>
      <c r="F19" s="3"/>
      <c r="I19" s="3"/>
    </row>
    <row r="20" spans="3:11" x14ac:dyDescent="0.25">
      <c r="C20" s="3"/>
      <c r="F20" s="3"/>
      <c r="I20" s="3"/>
    </row>
  </sheetData>
  <autoFilter ref="A6:L16"/>
  <mergeCells count="13">
    <mergeCell ref="J4:K4"/>
    <mergeCell ref="C4:C5"/>
    <mergeCell ref="F4:F5"/>
    <mergeCell ref="I4:I5"/>
    <mergeCell ref="A1:K1"/>
    <mergeCell ref="C3:E3"/>
    <mergeCell ref="F3:H3"/>
    <mergeCell ref="I3:K3"/>
    <mergeCell ref="A6:B6"/>
    <mergeCell ref="A3:A5"/>
    <mergeCell ref="B3:B5"/>
    <mergeCell ref="D4:E4"/>
    <mergeCell ref="G4:H4"/>
  </mergeCells>
  <printOptions horizontalCentered="1"/>
  <pageMargins left="0.23622047244094491" right="0.19685039370078741" top="0.74803149606299213" bottom="0.19685039370078741" header="0.31496062992125984" footer="0.31496062992125984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(2)</vt:lpstr>
      <vt:lpstr>'1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Zaharyan</dc:creator>
  <dc:description>exif_MSED_69da8dda6139f7e82691e92e1e056d1fc399412af78cbeee5c49fa89a595c877</dc:description>
  <cp:lastModifiedBy>Ирина Ф. Юдина</cp:lastModifiedBy>
  <cp:lastPrinted>2020-11-19T06:38:45Z</cp:lastPrinted>
  <dcterms:created xsi:type="dcterms:W3CDTF">2019-09-30T12:53:00Z</dcterms:created>
  <dcterms:modified xsi:type="dcterms:W3CDTF">2021-11-09T08:06:49Z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1049-11.2.0.9684</vt:lpwstr>
  </property>
</Properties>
</file>